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12063\Desktop\"/>
    </mc:Choice>
  </mc:AlternateContent>
  <xr:revisionPtr revIDLastSave="0" documentId="13_ncr:1_{4947EC45-04B1-4E6D-B441-67577B4C5512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8" i="2"/>
</calcChain>
</file>

<file path=xl/sharedStrings.xml><?xml version="1.0" encoding="utf-8"?>
<sst xmlns="http://schemas.openxmlformats.org/spreadsheetml/2006/main" count="25" uniqueCount="25">
  <si>
    <t>Overall Deficit / Surplus</t>
  </si>
  <si>
    <t>Expenditures</t>
  </si>
  <si>
    <t>Revenues</t>
  </si>
  <si>
    <t>Financing</t>
  </si>
  <si>
    <t xml:space="preserve">          Banking</t>
  </si>
  <si>
    <t xml:space="preserve">          Non Banking</t>
  </si>
  <si>
    <t>Central Government Operations</t>
  </si>
  <si>
    <t xml:space="preserve">    Domestic</t>
  </si>
  <si>
    <t xml:space="preserve">    Foreign</t>
  </si>
  <si>
    <t>الإيرادات</t>
  </si>
  <si>
    <t xml:space="preserve">النفقات </t>
  </si>
  <si>
    <t xml:space="preserve">عجز/فائض </t>
  </si>
  <si>
    <t xml:space="preserve">   داخلي </t>
  </si>
  <si>
    <t xml:space="preserve">   خارجي </t>
  </si>
  <si>
    <t xml:space="preserve">      غير بنكي </t>
  </si>
  <si>
    <t>عمليات الحكومة المركزية</t>
  </si>
  <si>
    <r>
      <t xml:space="preserve">Central Government Operations    عمليات الحكومة المركزية   
</t>
    </r>
    <r>
      <rPr>
        <b/>
        <sz val="10"/>
        <color rgb="FF2A8256"/>
        <rFont val="DIN Next LT Arabic"/>
        <family val="2"/>
      </rPr>
      <t>Million SR -  مليون ريال</t>
    </r>
    <r>
      <rPr>
        <b/>
        <sz val="12"/>
        <color rgb="FF2A8256"/>
        <rFont val="DIN Next LT Arabic"/>
        <family val="2"/>
      </rPr>
      <t xml:space="preserve">
</t>
    </r>
  </si>
  <si>
    <t>التمويل</t>
  </si>
  <si>
    <t>تم تقريب الأرقام إلى أقرب فاصلة عشرية</t>
  </si>
  <si>
    <t>The numbers rounded to the nearest decimal point</t>
  </si>
  <si>
    <t xml:space="preserve">       بنكي </t>
  </si>
  <si>
    <t>الربع الأول
 Q1
2024</t>
  </si>
  <si>
    <t>الربع الثاني
 Q2
2024</t>
  </si>
  <si>
    <t>الربع الثالث
 Q3
2024</t>
  </si>
  <si>
    <t>الربع الرابع
 Q4
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</si>
</sst>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#,##0.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b/>
      <sz val="12"/>
      <color rgb="FF2A8256"/>
      <name val="DIN Next LT Arabic"/>
      <family val="2"/>
    </font>
    <font>
      <b/>
      <sz val="10"/>
      <color rgb="FF2A8256"/>
      <name val="DIN Next LT Arabic"/>
      <family val="2"/>
    </font>
    <font>
      <b/>
      <sz val="14"/>
      <color rgb="FF2A8256"/>
      <name val="DIN Next LT Arabic"/>
      <family val="2"/>
    </font>
    <font>
      <b/>
      <sz val="12"/>
      <color theme="0"/>
      <name val="DIN Next LT Arabic"/>
      <family val="2"/>
    </font>
    <font>
      <b/>
      <sz val="11"/>
      <color theme="0"/>
      <name val="DIN Next LT Arabic"/>
      <family val="2"/>
    </font>
    <font>
      <b/>
      <sz val="11"/>
      <color theme="1"/>
      <name val="DIN Next LT Arabic"/>
      <family val="2"/>
    </font>
    <font>
      <sz val="9"/>
      <color theme="1"/>
      <name val="DIN Next LT Arabic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A825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2" fillId="0" borderId="0"/>
    <xf numFmtId="0" fontId="1" fillId="0" borderId="0"/>
  </cellStyleXfs>
  <cellXfs count="30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3" fontId="0" fillId="0" borderId="0" xfId="0" applyNumberFormat="1"/>
    <xf numFmtId="0" fontId="8" fillId="2" borderId="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0" fillId="0" borderId="0" xfId="0" applyNumberFormat="1"/>
    <xf numFmtId="0" fontId="4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center"/>
    </xf>
  </cellXfs>
  <cellStyles count="4">
    <cellStyle name="Normal" xfId="0" builtinId="0"/>
    <cellStyle name="Normal - Style1" xfId="2" xr:uid="{00000000-0005-0000-0000-000002000000}"/>
    <cellStyle name="Normal 2" xfId="1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colors>
    <mruColors>
      <color rgb="FF2A8256"/>
      <color rgb="FF1F5F3F"/>
      <color rgb="FF5E5E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showGridLines="0" tabSelected="1" zoomScale="115" zoomScaleNormal="115" workbookViewId="0">
      <selection activeCell="E6" sqref="E6:E13"/>
    </sheetView>
  </sheetViews>
  <sheetFormatPr defaultColWidth="9.109375" defaultRowHeight="14.4" x14ac:dyDescent="0.3"/>
  <cols>
    <col min="1" max="1" width="39.5546875" customWidth="1"/>
    <col min="2" max="2" width="14.88671875" style="1" bestFit="1" customWidth="1"/>
    <col min="3" max="3" width="15" bestFit="1" customWidth="1"/>
    <col min="4" max="4" width="16.109375" bestFit="1" customWidth="1"/>
    <col min="5" max="5" width="16.109375" customWidth="1"/>
    <col min="6" max="6" width="39.5546875" customWidth="1"/>
    <col min="7" max="7" width="17.44140625" bestFit="1" customWidth="1"/>
  </cols>
  <sheetData>
    <row r="1" spans="1:13" x14ac:dyDescent="0.3">
      <c r="A1" s="23" t="s">
        <v>16</v>
      </c>
      <c r="B1" s="24"/>
      <c r="C1" s="24"/>
      <c r="D1" s="24"/>
      <c r="E1" s="24"/>
      <c r="F1" s="25"/>
    </row>
    <row r="2" spans="1:13" ht="41.25" customHeight="1" x14ac:dyDescent="0.3">
      <c r="A2" s="26"/>
      <c r="B2" s="27"/>
      <c r="C2" s="27"/>
      <c r="D2" s="27"/>
      <c r="E2" s="27"/>
      <c r="F2" s="28"/>
    </row>
    <row r="3" spans="1:13" ht="31.8" x14ac:dyDescent="0.3">
      <c r="A3" s="2"/>
      <c r="B3" s="29">
        <v>2024</v>
      </c>
      <c r="C3" s="29"/>
      <c r="D3" s="29"/>
      <c r="E3" s="29"/>
      <c r="F3" s="2"/>
    </row>
    <row r="4" spans="1:13" ht="82.8" x14ac:dyDescent="0.3">
      <c r="A4" s="2"/>
      <c r="B4" s="7" t="s">
        <v>21</v>
      </c>
      <c r="C4" s="7" t="s">
        <v>22</v>
      </c>
      <c r="D4" s="7" t="s">
        <v>23</v>
      </c>
      <c r="E4" s="7" t="s">
        <v>24</v>
      </c>
      <c r="F4" s="2"/>
    </row>
    <row r="5" spans="1:13" ht="27.6" x14ac:dyDescent="0.3">
      <c r="A5" s="3" t="s">
        <v>6</v>
      </c>
      <c r="B5" s="10"/>
      <c r="C5" s="10"/>
      <c r="D5" s="10"/>
      <c r="E5" s="10"/>
      <c r="F5" s="11" t="s">
        <v>15</v>
      </c>
    </row>
    <row r="6" spans="1:13" ht="25.2" x14ac:dyDescent="0.3">
      <c r="A6" s="4" t="s">
        <v>2</v>
      </c>
      <c r="B6" s="19">
        <v>293433.36376781197</v>
      </c>
      <c r="C6" s="15">
        <v>353591.82894987502</v>
      </c>
      <c r="D6" s="15">
        <v>309208.23589870508</v>
      </c>
      <c r="E6" s="15"/>
      <c r="F6" s="12" t="s">
        <v>9</v>
      </c>
      <c r="G6" s="9"/>
      <c r="K6" s="9"/>
      <c r="L6" s="9"/>
      <c r="M6" s="9"/>
    </row>
    <row r="7" spans="1:13" ht="25.2" x14ac:dyDescent="0.3">
      <c r="A7" s="4" t="s">
        <v>1</v>
      </c>
      <c r="B7" s="5">
        <v>305820.16487104999</v>
      </c>
      <c r="C7" s="14">
        <v>368932.46600671997</v>
      </c>
      <c r="D7" s="14">
        <v>339443.21626133</v>
      </c>
      <c r="E7" s="14"/>
      <c r="F7" s="12" t="s">
        <v>10</v>
      </c>
      <c r="G7" s="9"/>
      <c r="K7" s="9"/>
      <c r="L7" s="9"/>
      <c r="M7" s="9"/>
    </row>
    <row r="8" spans="1:13" ht="25.2" x14ac:dyDescent="0.3">
      <c r="A8" s="4" t="s">
        <v>0</v>
      </c>
      <c r="B8" s="5">
        <v>-12386.801103238</v>
      </c>
      <c r="C8" s="14">
        <v>-15340.6370568449</v>
      </c>
      <c r="D8" s="14">
        <f>D6-D7</f>
        <v>-30234.98036262492</v>
      </c>
      <c r="E8" s="14"/>
      <c r="F8" s="12" t="s">
        <v>11</v>
      </c>
      <c r="G8" s="9"/>
      <c r="K8" s="9"/>
      <c r="L8" s="9"/>
      <c r="M8" s="9"/>
    </row>
    <row r="9" spans="1:13" ht="25.2" x14ac:dyDescent="0.3">
      <c r="A9" s="4" t="s">
        <v>3</v>
      </c>
      <c r="B9" s="5">
        <v>1115824.9099999999</v>
      </c>
      <c r="C9" s="14">
        <v>1149209.6499999999</v>
      </c>
      <c r="D9" s="14">
        <f>D10+D13</f>
        <v>1157636</v>
      </c>
      <c r="E9" s="14"/>
      <c r="F9" s="12" t="s">
        <v>17</v>
      </c>
      <c r="G9" s="9"/>
      <c r="K9" s="9"/>
      <c r="L9" s="9"/>
      <c r="M9" s="9"/>
    </row>
    <row r="10" spans="1:13" ht="25.2" x14ac:dyDescent="0.3">
      <c r="A10" s="4" t="s">
        <v>7</v>
      </c>
      <c r="B10" s="5">
        <v>665030.29</v>
      </c>
      <c r="C10" s="14">
        <v>680291.83</v>
      </c>
      <c r="D10" s="14">
        <v>688718</v>
      </c>
      <c r="E10" s="14"/>
      <c r="F10" s="12" t="s">
        <v>12</v>
      </c>
      <c r="K10" s="9"/>
      <c r="L10" s="9"/>
      <c r="M10" s="9"/>
    </row>
    <row r="11" spans="1:13" ht="25.2" x14ac:dyDescent="0.3">
      <c r="A11" s="4" t="s">
        <v>4</v>
      </c>
      <c r="B11" s="5">
        <v>447610.67</v>
      </c>
      <c r="C11" s="5">
        <v>460739.6</v>
      </c>
      <c r="D11" s="5">
        <v>468159.14999999997</v>
      </c>
      <c r="E11" s="14"/>
      <c r="F11" s="12" t="s">
        <v>20</v>
      </c>
      <c r="G11" s="9"/>
      <c r="K11" s="9"/>
      <c r="L11" s="9"/>
      <c r="M11" s="9"/>
    </row>
    <row r="12" spans="1:13" ht="25.2" x14ac:dyDescent="0.3">
      <c r="A12" s="4" t="s">
        <v>5</v>
      </c>
      <c r="B12" s="5">
        <v>217419.62</v>
      </c>
      <c r="C12" s="5">
        <v>219552.23</v>
      </c>
      <c r="D12" s="5">
        <v>220559.16</v>
      </c>
      <c r="E12" s="14"/>
      <c r="F12" s="12" t="s">
        <v>14</v>
      </c>
      <c r="G12" s="9"/>
      <c r="K12" s="9"/>
      <c r="L12" s="9"/>
      <c r="M12" s="9"/>
    </row>
    <row r="13" spans="1:13" ht="25.2" x14ac:dyDescent="0.3">
      <c r="A13" s="6" t="s">
        <v>8</v>
      </c>
      <c r="B13" s="20">
        <v>450794.62</v>
      </c>
      <c r="C13" s="16">
        <v>468917.82</v>
      </c>
      <c r="D13" s="16">
        <v>468918</v>
      </c>
      <c r="E13" s="16"/>
      <c r="F13" s="13" t="s">
        <v>13</v>
      </c>
      <c r="K13" s="9"/>
      <c r="L13" s="9"/>
      <c r="M13" s="9"/>
    </row>
    <row r="14" spans="1:13" ht="27.6" x14ac:dyDescent="0.3">
      <c r="A14" s="8" t="s">
        <v>19</v>
      </c>
      <c r="C14" s="21"/>
      <c r="D14" s="2"/>
      <c r="E14" s="2"/>
      <c r="F14" s="8" t="s">
        <v>18</v>
      </c>
    </row>
    <row r="15" spans="1:13" x14ac:dyDescent="0.3">
      <c r="B15" s="17"/>
      <c r="C15" s="9"/>
    </row>
    <row r="16" spans="1:13" x14ac:dyDescent="0.3">
      <c r="B16" s="17"/>
      <c r="C16" s="22"/>
    </row>
    <row r="17" spans="2:3" x14ac:dyDescent="0.3">
      <c r="B17" s="18"/>
    </row>
    <row r="18" spans="2:3" x14ac:dyDescent="0.3">
      <c r="C18" s="22"/>
    </row>
    <row r="19" spans="2:3" x14ac:dyDescent="0.3">
      <c r="B19" s="17"/>
    </row>
  </sheetData>
  <mergeCells count="2">
    <mergeCell ref="A1:F2"/>
    <mergeCell ref="B3:E3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Y. Alzaid</dc:creator>
  <cp:lastModifiedBy>Alanoud A. Almohaya</cp:lastModifiedBy>
  <cp:lastPrinted>2019-07-02T06:47:02Z</cp:lastPrinted>
  <dcterms:created xsi:type="dcterms:W3CDTF">2019-06-23T09:40:48Z</dcterms:created>
  <dcterms:modified xsi:type="dcterms:W3CDTF">2025-02-10T13:18:56Z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VData">
    <vt:lpwstr>ew0KICAiZG9jSUQiOiAiNzQ0ODk2ZjYtODJlZi00ZTViLWI2YTUtMjQyM2NlYTlhNDE2Ig0KfQ==</vt:lpwstr>
  </property>
  <property fmtid="{D5CDD505-2E9C-101B-9397-08002B2CF9AE}" pid="3" name="GVData0">
    <vt:lpwstr>(end)</vt:lpwstr>
  </property>
</Properties>
</file>